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8275" windowHeight="1231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17" i="1"/>
  <c r="E18"/>
  <c r="E19"/>
  <c r="E20"/>
  <c r="E21"/>
  <c r="E22"/>
  <c r="E23"/>
  <c r="E24"/>
  <c r="E25"/>
  <c r="D19"/>
  <c r="D20" s="1"/>
  <c r="D21" s="1"/>
  <c r="D22" s="1"/>
  <c r="D23" s="1"/>
  <c r="D24" s="1"/>
  <c r="D25" s="1"/>
  <c r="D26" s="1"/>
  <c r="D18"/>
  <c r="D17"/>
  <c r="F12"/>
  <c r="E12"/>
  <c r="F5" s="1"/>
  <c r="F6"/>
  <c r="F10"/>
  <c r="E3"/>
  <c r="E4"/>
  <c r="E5"/>
  <c r="E6"/>
  <c r="E7"/>
  <c r="E8"/>
  <c r="E9"/>
  <c r="E10"/>
  <c r="E11"/>
  <c r="E2"/>
  <c r="F11" l="1"/>
  <c r="F7"/>
  <c r="F3"/>
  <c r="F2"/>
  <c r="F8"/>
  <c r="F4"/>
  <c r="F9"/>
</calcChain>
</file>

<file path=xl/sharedStrings.xml><?xml version="1.0" encoding="utf-8"?>
<sst xmlns="http://schemas.openxmlformats.org/spreadsheetml/2006/main" count="44" uniqueCount="32">
  <si>
    <t>Beleuchtung</t>
  </si>
  <si>
    <t>Bremsen</t>
  </si>
  <si>
    <t>Decken</t>
  </si>
  <si>
    <t>Dekor</t>
  </si>
  <si>
    <t>Felgenbänder</t>
  </si>
  <si>
    <t>Glocke</t>
  </si>
  <si>
    <t>Griffe</t>
  </si>
  <si>
    <t>Kette</t>
  </si>
  <si>
    <t>Kettenschutz</t>
  </si>
  <si>
    <t>Laufräder/h.</t>
  </si>
  <si>
    <t>Menge</t>
  </si>
  <si>
    <t>%-Anteil</t>
  </si>
  <si>
    <t>kopieren -&gt;Inhalt einfügen-&gt;Wert</t>
  </si>
  <si>
    <t>dann sortieren-&gt;Daten-&gt;Sortieren</t>
  </si>
  <si>
    <t>kumuliert</t>
  </si>
  <si>
    <t>Grenze:</t>
  </si>
  <si>
    <t>Werte in 1+2 markieren -danach STRG + Werte in %-Spalte mit markieren</t>
  </si>
  <si>
    <t>Excelbeschreibung</t>
  </si>
  <si>
    <t>A</t>
  </si>
  <si>
    <t>bis</t>
  </si>
  <si>
    <t>B</t>
  </si>
  <si>
    <t>Rest</t>
  </si>
  <si>
    <t>In der heruntergeladenen Exceldatei ist das Blatt geschützt - einfach in ein anderes</t>
  </si>
  <si>
    <t>Blatt kopieren(oder auch in eine andere Datei.</t>
  </si>
  <si>
    <t>=WENN(D17&lt;=$C$30;"A";WENN(D17&lt;=$C$31;"B";"C"))</t>
  </si>
  <si>
    <t>BSP:</t>
  </si>
  <si>
    <t>Stück-Preis</t>
  </si>
  <si>
    <t>Warenwert
Umsatz</t>
  </si>
  <si>
    <t>Artikel/
Kunde</t>
  </si>
  <si>
    <r>
      <rPr>
        <sz val="11"/>
        <color rgb="FFFF0000"/>
        <rFont val="Calibri"/>
        <family val="2"/>
        <scheme val="minor"/>
      </rPr>
      <t>ABC-Analyse Kunden</t>
    </r>
    <r>
      <rPr>
        <sz val="11"/>
        <color theme="1"/>
        <rFont val="Calibri"/>
        <family val="2"/>
        <scheme val="minor"/>
      </rPr>
      <t xml:space="preserve">
statt Artikelnamen stehen Kundennamen
der Stückpreis wird bei
Waren = EP
und bei Kunden i.d.R. = VP
sein</t>
    </r>
  </si>
  <si>
    <r>
      <t xml:space="preserve">Es gibt Prüfungsaufgaben mit dem Text </t>
    </r>
    <r>
      <rPr>
        <sz val="11"/>
        <color rgb="FFFF0000"/>
        <rFont val="Calibri"/>
        <family val="2"/>
        <scheme val="minor"/>
      </rPr>
      <t>"ungefähr"</t>
    </r>
    <r>
      <rPr>
        <sz val="11"/>
        <color theme="1"/>
        <rFont val="Calibri"/>
        <family val="2"/>
        <scheme val="minor"/>
      </rPr>
      <t xml:space="preserve"> z.B. 80%, dann kann auch 80,1% noch ein A-Gut/ein A-Kunde sein.</t>
    </r>
  </si>
  <si>
    <t>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</si>
</sst>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9" fontId="0" fillId="0" borderId="0" xfId="0" applyNumberFormat="1"/>
    <xf numFmtId="0" fontId="3" fillId="2" borderId="0" xfId="0" applyFont="1" applyFill="1"/>
    <xf numFmtId="0" fontId="0" fillId="3" borderId="0" xfId="0" applyFill="1"/>
    <xf numFmtId="0" fontId="0" fillId="0" borderId="0" xfId="0" quotePrefix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18</xdr:row>
      <xdr:rowOff>76200</xdr:rowOff>
    </xdr:from>
    <xdr:to>
      <xdr:col>14</xdr:col>
      <xdr:colOff>0</xdr:colOff>
      <xdr:row>32</xdr:row>
      <xdr:rowOff>95250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6725" y="3505200"/>
          <a:ext cx="6391275" cy="2686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tabSelected="1" workbookViewId="0"/>
  </sheetViews>
  <sheetFormatPr baseColWidth="10" defaultRowHeight="15"/>
  <sheetData>
    <row r="1" spans="1:13" ht="30">
      <c r="A1" t="s">
        <v>25</v>
      </c>
      <c r="B1" s="9" t="s">
        <v>28</v>
      </c>
      <c r="C1" t="s">
        <v>10</v>
      </c>
      <c r="D1" t="s">
        <v>26</v>
      </c>
      <c r="E1" s="9" t="s">
        <v>27</v>
      </c>
      <c r="F1" t="s">
        <v>11</v>
      </c>
    </row>
    <row r="2" spans="1:13">
      <c r="A2">
        <v>1</v>
      </c>
      <c r="B2" t="s">
        <v>0</v>
      </c>
      <c r="C2">
        <v>10000</v>
      </c>
      <c r="D2" s="1">
        <v>6.8</v>
      </c>
      <c r="E2">
        <f>C2*D2</f>
        <v>68000</v>
      </c>
      <c r="F2" s="2">
        <f>E2/$E$12</f>
        <v>3.7323673088533946E-2</v>
      </c>
      <c r="H2" s="10" t="s">
        <v>29</v>
      </c>
      <c r="I2" s="11"/>
      <c r="J2" s="11"/>
      <c r="K2" s="12"/>
    </row>
    <row r="3" spans="1:13">
      <c r="A3">
        <v>2</v>
      </c>
      <c r="B3" t="s">
        <v>1</v>
      </c>
      <c r="C3">
        <v>100000</v>
      </c>
      <c r="D3" s="1">
        <v>3.5</v>
      </c>
      <c r="E3">
        <f t="shared" ref="E3:E11" si="0">C3*D3</f>
        <v>350000</v>
      </c>
      <c r="F3" s="2">
        <f t="shared" ref="F3:F11" si="1">E3/$E$12</f>
        <v>0.1921071408968659</v>
      </c>
      <c r="H3" s="13"/>
      <c r="I3" s="14"/>
      <c r="J3" s="14"/>
      <c r="K3" s="15"/>
    </row>
    <row r="4" spans="1:13">
      <c r="A4">
        <v>3</v>
      </c>
      <c r="B4" t="s">
        <v>2</v>
      </c>
      <c r="C4">
        <v>100000</v>
      </c>
      <c r="D4" s="1">
        <v>3.6</v>
      </c>
      <c r="E4">
        <f t="shared" si="0"/>
        <v>360000</v>
      </c>
      <c r="F4" s="2">
        <f t="shared" si="1"/>
        <v>0.19759591635106208</v>
      </c>
      <c r="H4" s="13"/>
      <c r="I4" s="14"/>
      <c r="J4" s="14"/>
      <c r="K4" s="15"/>
    </row>
    <row r="5" spans="1:13">
      <c r="A5">
        <v>4</v>
      </c>
      <c r="B5" t="s">
        <v>3</v>
      </c>
      <c r="C5">
        <v>50000</v>
      </c>
      <c r="D5" s="1">
        <v>0.6</v>
      </c>
      <c r="E5">
        <f t="shared" si="0"/>
        <v>30000</v>
      </c>
      <c r="F5" s="2">
        <f t="shared" si="1"/>
        <v>1.6466326362588508E-2</v>
      </c>
      <c r="H5" s="13"/>
      <c r="I5" s="14"/>
      <c r="J5" s="14"/>
      <c r="K5" s="15"/>
    </row>
    <row r="6" spans="1:13">
      <c r="A6">
        <v>5</v>
      </c>
      <c r="B6" t="s">
        <v>4</v>
      </c>
      <c r="C6">
        <v>100000</v>
      </c>
      <c r="D6" s="1">
        <v>0.35</v>
      </c>
      <c r="E6">
        <f t="shared" si="0"/>
        <v>35000</v>
      </c>
      <c r="F6" s="2">
        <f t="shared" si="1"/>
        <v>1.9210714089686592E-2</v>
      </c>
      <c r="H6" s="13"/>
      <c r="I6" s="14"/>
      <c r="J6" s="14"/>
      <c r="K6" s="15"/>
    </row>
    <row r="7" spans="1:13">
      <c r="A7">
        <v>6</v>
      </c>
      <c r="B7" t="s">
        <v>5</v>
      </c>
      <c r="C7">
        <v>10000</v>
      </c>
      <c r="D7" s="1">
        <v>1.05</v>
      </c>
      <c r="E7">
        <f t="shared" si="0"/>
        <v>10500</v>
      </c>
      <c r="F7" s="2">
        <f t="shared" si="1"/>
        <v>5.7632142269059775E-3</v>
      </c>
      <c r="H7" s="13"/>
      <c r="I7" s="14"/>
      <c r="J7" s="14"/>
      <c r="K7" s="15"/>
    </row>
    <row r="8" spans="1:13">
      <c r="A8">
        <v>7</v>
      </c>
      <c r="B8" t="s">
        <v>6</v>
      </c>
      <c r="C8">
        <v>100000</v>
      </c>
      <c r="D8" s="1">
        <v>0.6</v>
      </c>
      <c r="E8">
        <f t="shared" si="0"/>
        <v>60000</v>
      </c>
      <c r="F8" s="2">
        <f t="shared" si="1"/>
        <v>3.2932652725177015E-2</v>
      </c>
      <c r="H8" s="13"/>
      <c r="I8" s="14"/>
      <c r="J8" s="14"/>
      <c r="K8" s="15"/>
    </row>
    <row r="9" spans="1:13">
      <c r="A9">
        <v>8</v>
      </c>
      <c r="B9" t="s">
        <v>7</v>
      </c>
      <c r="C9">
        <v>50000</v>
      </c>
      <c r="D9" s="1">
        <v>3</v>
      </c>
      <c r="E9">
        <f t="shared" si="0"/>
        <v>150000</v>
      </c>
      <c r="F9" s="2">
        <f t="shared" si="1"/>
        <v>8.2331631812942535E-2</v>
      </c>
      <c r="H9" s="13"/>
      <c r="I9" s="14"/>
      <c r="J9" s="14"/>
      <c r="K9" s="15"/>
    </row>
    <row r="10" spans="1:13">
      <c r="A10">
        <v>9</v>
      </c>
      <c r="B10" t="s">
        <v>8</v>
      </c>
      <c r="C10">
        <v>22000</v>
      </c>
      <c r="D10" s="1">
        <v>2.2000000000000002</v>
      </c>
      <c r="E10">
        <f t="shared" si="0"/>
        <v>48400.000000000007</v>
      </c>
      <c r="F10" s="2">
        <f t="shared" si="1"/>
        <v>2.6565673198309461E-2</v>
      </c>
      <c r="H10" s="13"/>
      <c r="I10" s="14"/>
      <c r="J10" s="14"/>
      <c r="K10" s="15"/>
    </row>
    <row r="11" spans="1:13">
      <c r="A11">
        <v>10</v>
      </c>
      <c r="B11" t="s">
        <v>9</v>
      </c>
      <c r="C11">
        <v>50000</v>
      </c>
      <c r="D11" s="1">
        <v>14.2</v>
      </c>
      <c r="E11">
        <f t="shared" si="0"/>
        <v>710000</v>
      </c>
      <c r="F11" s="2">
        <f t="shared" si="1"/>
        <v>0.38970305724792798</v>
      </c>
      <c r="H11" s="13"/>
      <c r="I11" s="14"/>
      <c r="J11" s="14"/>
      <c r="K11" s="15"/>
    </row>
    <row r="12" spans="1:13">
      <c r="E12">
        <f>ROUND(SUM(E2:E11),2)</f>
        <v>1821900</v>
      </c>
      <c r="F12" s="3">
        <f>SUM(F2:F11)</f>
        <v>1</v>
      </c>
      <c r="H12" s="16"/>
      <c r="I12" s="17"/>
      <c r="J12" s="17"/>
      <c r="K12" s="18"/>
    </row>
    <row r="13" spans="1:13">
      <c r="A13" s="5" t="s">
        <v>17</v>
      </c>
      <c r="B13" s="5"/>
      <c r="F13" s="3"/>
    </row>
    <row r="14" spans="1:13">
      <c r="A14" t="s">
        <v>16</v>
      </c>
    </row>
    <row r="15" spans="1:13">
      <c r="A15" t="s">
        <v>12</v>
      </c>
      <c r="D15" t="s">
        <v>13</v>
      </c>
      <c r="G15" s="6" t="s">
        <v>22</v>
      </c>
      <c r="H15" s="6"/>
      <c r="I15" s="6"/>
      <c r="J15" s="6"/>
      <c r="K15" s="6"/>
      <c r="L15" s="6"/>
      <c r="M15" s="6"/>
    </row>
    <row r="16" spans="1:13">
      <c r="C16" t="s">
        <v>11</v>
      </c>
      <c r="D16" s="8" t="s">
        <v>14</v>
      </c>
      <c r="G16" s="6" t="s">
        <v>23</v>
      </c>
      <c r="H16" s="6"/>
      <c r="I16" s="6"/>
      <c r="J16" s="6"/>
      <c r="K16" s="6"/>
      <c r="L16" s="6"/>
      <c r="M16" s="6"/>
    </row>
    <row r="17" spans="1:6">
      <c r="A17">
        <v>10</v>
      </c>
      <c r="B17" t="s">
        <v>9</v>
      </c>
      <c r="C17">
        <v>0.38970305724792798</v>
      </c>
      <c r="D17" s="2">
        <f>C17</f>
        <v>0.38970305724792798</v>
      </c>
      <c r="E17" s="7" t="str">
        <f>IF(D17&lt;=$C$30,"A",IF(D17&lt;=$C$31,"B","C"))</f>
        <v>A</v>
      </c>
      <c r="F17" s="7" t="s">
        <v>24</v>
      </c>
    </row>
    <row r="18" spans="1:6">
      <c r="A18">
        <v>3</v>
      </c>
      <c r="B18" t="s">
        <v>2</v>
      </c>
      <c r="C18">
        <v>0.19759591635106208</v>
      </c>
      <c r="D18" s="2">
        <f>D17+C18</f>
        <v>0.58729897359899008</v>
      </c>
      <c r="E18" t="str">
        <f t="shared" ref="E18:E25" si="2">IF(D18&lt;=$C$30,"A",IF(D18&lt;=$C$31,"B","C"))</f>
        <v>A</v>
      </c>
    </row>
    <row r="19" spans="1:6">
      <c r="A19">
        <v>2</v>
      </c>
      <c r="B19" t="s">
        <v>1</v>
      </c>
      <c r="C19">
        <v>0.1921071408968659</v>
      </c>
      <c r="D19" s="2">
        <f t="shared" ref="D19:D26" si="3">D18+C19</f>
        <v>0.77940611449585595</v>
      </c>
      <c r="E19" t="str">
        <f t="shared" si="2"/>
        <v>A</v>
      </c>
    </row>
    <row r="20" spans="1:6">
      <c r="A20">
        <v>8</v>
      </c>
      <c r="B20" t="s">
        <v>7</v>
      </c>
      <c r="C20">
        <v>8.2331631812942535E-2</v>
      </c>
      <c r="D20" s="2">
        <f t="shared" si="3"/>
        <v>0.86173774630879851</v>
      </c>
      <c r="E20" t="str">
        <f t="shared" si="2"/>
        <v>B</v>
      </c>
    </row>
    <row r="21" spans="1:6">
      <c r="A21">
        <v>1</v>
      </c>
      <c r="B21" t="s">
        <v>0</v>
      </c>
      <c r="C21">
        <v>3.7323673088533946E-2</v>
      </c>
      <c r="D21" s="2">
        <f t="shared" si="3"/>
        <v>0.89906141939733242</v>
      </c>
      <c r="E21" t="str">
        <f t="shared" si="2"/>
        <v>B</v>
      </c>
    </row>
    <row r="22" spans="1:6">
      <c r="A22">
        <v>7</v>
      </c>
      <c r="B22" t="s">
        <v>6</v>
      </c>
      <c r="C22">
        <v>3.2932652725177015E-2</v>
      </c>
      <c r="D22" s="2">
        <f t="shared" si="3"/>
        <v>0.9319940721225094</v>
      </c>
      <c r="E22" t="str">
        <f t="shared" si="2"/>
        <v>B</v>
      </c>
    </row>
    <row r="23" spans="1:6">
      <c r="A23">
        <v>9</v>
      </c>
      <c r="B23" t="s">
        <v>8</v>
      </c>
      <c r="C23">
        <v>2.6565673198309461E-2</v>
      </c>
      <c r="D23" s="2">
        <f t="shared" si="3"/>
        <v>0.95855974532081889</v>
      </c>
      <c r="E23" t="str">
        <f t="shared" si="2"/>
        <v>C</v>
      </c>
    </row>
    <row r="24" spans="1:6">
      <c r="A24">
        <v>5</v>
      </c>
      <c r="B24" t="s">
        <v>4</v>
      </c>
      <c r="C24">
        <v>1.9210714089686592E-2</v>
      </c>
      <c r="D24" s="2">
        <f t="shared" si="3"/>
        <v>0.97777045941050544</v>
      </c>
      <c r="E24" t="str">
        <f t="shared" si="2"/>
        <v>C</v>
      </c>
    </row>
    <row r="25" spans="1:6">
      <c r="A25">
        <v>4</v>
      </c>
      <c r="B25" t="s">
        <v>3</v>
      </c>
      <c r="C25">
        <v>1.6466326362588508E-2</v>
      </c>
      <c r="D25" s="2">
        <f t="shared" si="3"/>
        <v>0.99423678577309393</v>
      </c>
      <c r="E25" t="str">
        <f t="shared" si="2"/>
        <v>C</v>
      </c>
    </row>
    <row r="26" spans="1:6">
      <c r="A26">
        <v>6</v>
      </c>
      <c r="B26" t="s">
        <v>5</v>
      </c>
      <c r="C26">
        <v>5.7632142269059775E-3</v>
      </c>
      <c r="D26">
        <f t="shared" si="3"/>
        <v>0.99999999999999989</v>
      </c>
    </row>
    <row r="29" spans="1:6">
      <c r="A29" t="s">
        <v>15</v>
      </c>
    </row>
    <row r="30" spans="1:6">
      <c r="A30" t="s">
        <v>18</v>
      </c>
      <c r="B30" t="s">
        <v>19</v>
      </c>
      <c r="C30" s="4">
        <v>0.8</v>
      </c>
    </row>
    <row r="31" spans="1:6">
      <c r="A31" t="s">
        <v>20</v>
      </c>
      <c r="B31" t="s">
        <v>19</v>
      </c>
      <c r="C31" s="4">
        <v>0.95</v>
      </c>
    </row>
    <row r="32" spans="1:6">
      <c r="A32" t="s">
        <v>31</v>
      </c>
      <c r="B32" t="s">
        <v>21</v>
      </c>
    </row>
    <row r="34" spans="1:1">
      <c r="A34" t="s">
        <v>30</v>
      </c>
    </row>
  </sheetData>
  <sortState ref="A16:C25">
    <sortCondition descending="1" ref="C16:C25"/>
  </sortState>
  <mergeCells count="1">
    <mergeCell ref="H2:K12"/>
  </mergeCells>
  <printOptions headings="1" gridLines="1"/>
  <pageMargins left="0.70866141732283472" right="0.70866141732283472" top="0.78740157480314965" bottom="0.78740157480314965" header="0.31496062992125984" footer="0.31496062992125984"/>
  <pageSetup paperSize="9" scale="7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2020-12-12T21:21:15Z</cp:lastPrinted>
  <dcterms:created xsi:type="dcterms:W3CDTF">2020-12-12T21:08:09Z</dcterms:created>
  <dcterms:modified xsi:type="dcterms:W3CDTF">2021-05-16T08:57:06Z</dcterms:modified>
</cp:coreProperties>
</file>